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atokyo\Desktop\"/>
    </mc:Choice>
  </mc:AlternateContent>
  <xr:revisionPtr revIDLastSave="0" documentId="13_ncr:1_{BEA9E836-D0A3-4BB5-9D01-9BF4EFDDDC85}" xr6:coauthVersionLast="45" xr6:coauthVersionMax="45" xr10:uidLastSave="{00000000-0000-0000-0000-000000000000}"/>
  <bookViews>
    <workbookView xWindow="-120" yWindow="-120" windowWidth="20730" windowHeight="11160" tabRatio="690" activeTab="1" xr2:uid="{00000000-000D-0000-FFFF-FFFF00000000}"/>
  </bookViews>
  <sheets>
    <sheet name="対象機器一覧" sheetId="12" r:id="rId1"/>
    <sheet name="【様式２】令和２年度血圧計導入内訳書" sheetId="10" r:id="rId2"/>
    <sheet name="【様式２】令和２年度血圧計内訳書 (記入例)" sheetId="13" r:id="rId3"/>
  </sheets>
  <definedNames>
    <definedName name="_xlnm._FilterDatabase" localSheetId="1" hidden="1">【様式２】令和２年度血圧計導入内訳書!$A$3:$J$15</definedName>
    <definedName name="_xlnm._FilterDatabase" localSheetId="2" hidden="1">'【様式２】令和２年度血圧計内訳書 (記入例)'!$A$3:$M$14</definedName>
    <definedName name="_xlnm.Print_Area" localSheetId="1">【様式２】令和２年度血圧計導入内訳書!$A$1:$K$14</definedName>
    <definedName name="_xlnm.Print_Titles" localSheetId="1">【様式２】令和２年度血圧計導入内訳書!$2:$3</definedName>
    <definedName name="エー・アンド・デイ">対象機器一覧!$B$3:$L$3</definedName>
    <definedName name="オムロン">対象機器一覧!$B$4:$L$4</definedName>
    <definedName name="キヤノン">対象機器一覧!$B$5:$L$5</definedName>
    <definedName name="スズケン">対象機器一覧!$B$6:$L$6</definedName>
    <definedName name="タニタ">対象機器一覧!$B$7:$L$7</definedName>
    <definedName name="メーカー名">対象機器一覧!$A$3:$A$7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0" l="1"/>
  <c r="G4" i="10" l="1"/>
  <c r="H4" i="10" s="1"/>
  <c r="G5" i="10"/>
  <c r="H5" i="10" s="1"/>
  <c r="G6" i="10"/>
  <c r="H6" i="10" s="1"/>
  <c r="G7" i="10"/>
  <c r="H7" i="10" s="1"/>
  <c r="G8" i="10"/>
  <c r="H8" i="10"/>
  <c r="G9" i="10"/>
  <c r="H9" i="10" s="1"/>
  <c r="G10" i="10"/>
  <c r="H10" i="10" s="1"/>
  <c r="G11" i="10"/>
  <c r="H11" i="10" s="1"/>
  <c r="G12" i="10"/>
  <c r="H12" i="10"/>
  <c r="G13" i="10"/>
  <c r="H13" i="10" s="1"/>
  <c r="G14" i="10"/>
  <c r="H14" i="10" s="1"/>
  <c r="G14" i="13" l="1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5" i="13"/>
  <c r="G4" i="13"/>
  <c r="H4" i="13" s="1"/>
  <c r="H5" i="13" l="1"/>
</calcChain>
</file>

<file path=xl/sharedStrings.xml><?xml version="1.0" encoding="utf-8"?>
<sst xmlns="http://schemas.openxmlformats.org/spreadsheetml/2006/main" count="104" uniqueCount="48">
  <si>
    <t>事業者名</t>
    <rPh sb="0" eb="4">
      <t>ジギョウシャメイ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</si>
  <si>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</si>
  <si>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整理</t>
    <rPh sb="0" eb="2">
      <t>セイリ</t>
    </rPh>
    <phoneticPr fontId="2"/>
  </si>
  <si>
    <t>番号</t>
    <rPh sb="0" eb="2">
      <t>バンゴウ</t>
    </rPh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</si>
  <si>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</si>
  <si>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</si>
  <si>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新宿支店</t>
    <rPh sb="0" eb="2">
      <t>シンジュク</t>
    </rPh>
    <rPh sb="2" eb="4">
      <t>シテン</t>
    </rPh>
    <phoneticPr fontId="2"/>
  </si>
  <si>
    <t xml:space="preserve"> </t>
    <phoneticPr fontId="2"/>
  </si>
  <si>
    <t>助成額（円）</t>
    <rPh sb="0" eb="3">
      <t>ジョセイガク</t>
    </rPh>
    <phoneticPr fontId="2"/>
  </si>
  <si>
    <t>取得価格（円）
※消費税抜き</t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</si>
  <si>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２分の1</t>
    <rPh sb="1" eb="2">
      <t>ブン</t>
    </rPh>
    <phoneticPr fontId="2"/>
  </si>
  <si>
    <t>購入年月</t>
    <rPh sb="0" eb="2">
      <t>コウニュウ</t>
    </rPh>
    <rPh sb="2" eb="4">
      <t>ネンゲツ</t>
    </rPh>
    <phoneticPr fontId="2"/>
  </si>
  <si>
    <t>全日本運輸㈱</t>
    <rPh sb="0" eb="3">
      <t>ゼンニホン</t>
    </rPh>
    <rPh sb="3" eb="5">
      <t>ウンユ</t>
    </rPh>
    <phoneticPr fontId="2"/>
  </si>
  <si>
    <t>㈲全日本トラック輸送</t>
    <rPh sb="1" eb="4">
      <t>ゼンニホン</t>
    </rPh>
    <rPh sb="8" eb="10">
      <t>ユソウ</t>
    </rPh>
    <phoneticPr fontId="2"/>
  </si>
  <si>
    <t>本社営業所</t>
    <rPh sb="0" eb="2">
      <t>ホンシャ</t>
    </rPh>
    <rPh sb="2" eb="5">
      <t>エイギョウショ</t>
    </rPh>
    <phoneticPr fontId="2"/>
  </si>
  <si>
    <r>
      <t xml:space="preserve">取得価格（円）
</t>
    </r>
    <r>
      <rPr>
        <u/>
        <sz val="11"/>
        <rFont val="ＭＳ Ｐゴシック"/>
        <family val="3"/>
        <charset val="128"/>
      </rPr>
      <t>※消費税抜き</t>
    </r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</si>
  <si>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日貨協連</t>
    <rPh sb="0" eb="2">
      <t>ニッカ</t>
    </rPh>
    <rPh sb="2" eb="4">
      <t>キョウレン</t>
    </rPh>
    <phoneticPr fontId="2"/>
  </si>
  <si>
    <t>●●商事㈱</t>
    <rPh sb="2" eb="4">
      <t>ショウジ</t>
    </rPh>
    <phoneticPr fontId="2"/>
  </si>
  <si>
    <t>購入先
(販売会社）</t>
    <rPh sb="0" eb="3">
      <t>コウニュウサキ</t>
    </rPh>
    <rPh sb="5" eb="7">
      <t>ハンバイ</t>
    </rPh>
    <rPh sb="7" eb="9">
      <t>ガイシャ</t>
    </rPh>
    <phoneticPr fontId="2"/>
  </si>
  <si>
    <t>メーカー名</t>
    <rPh sb="4" eb="5">
      <t>メイ</t>
    </rPh>
    <phoneticPr fontId="2"/>
  </si>
  <si>
    <t>機器名・型式</t>
    <rPh sb="0" eb="3">
      <t>キキメイ</t>
    </rPh>
    <rPh sb="4" eb="6">
      <t>カタシキ</t>
    </rPh>
    <phoneticPr fontId="2"/>
  </si>
  <si>
    <t>ＴＭ２６５７Ｐ－ＪＣ</t>
  </si>
  <si>
    <t>ＴＭ２６５７ＶＰ－ＪＣ</t>
  </si>
  <si>
    <t>ＨＢＰ－９０２１－ＪＰ</t>
  </si>
  <si>
    <t>ＨＢＰ－９０２０</t>
  </si>
  <si>
    <t>ＨＢＰ－９０２１</t>
  </si>
  <si>
    <t>ＨＢＰ－９０３０</t>
  </si>
  <si>
    <t>ＨＢＰ－９０３１Ｃ</t>
  </si>
  <si>
    <t>ＨＢＰ－９０３５</t>
  </si>
  <si>
    <t>ＨＢＰ－９０３６Ｃ</t>
  </si>
  <si>
    <t>ＡＣ　０５Ｐ</t>
  </si>
  <si>
    <t>ＢＰ－９００</t>
  </si>
  <si>
    <t>エー・アンド・デイ</t>
    <phoneticPr fontId="2"/>
  </si>
  <si>
    <t>ＨＢＰ－９０２０－ＪＰ</t>
    <phoneticPr fontId="2"/>
  </si>
  <si>
    <t>タニタ</t>
    <phoneticPr fontId="2"/>
  </si>
  <si>
    <t>メーカー</t>
    <phoneticPr fontId="2"/>
  </si>
  <si>
    <t>型式</t>
    <rPh sb="0" eb="2">
      <t>カタシキ</t>
    </rPh>
    <phoneticPr fontId="2"/>
  </si>
  <si>
    <t>エー・アンド・デイ</t>
  </si>
  <si>
    <t>オムロン</t>
  </si>
  <si>
    <t>ＨＢＰ－９０２０－ＪＰ</t>
  </si>
  <si>
    <t>－</t>
    <phoneticPr fontId="2"/>
  </si>
  <si>
    <t>オムロン</t>
    <phoneticPr fontId="2"/>
  </si>
  <si>
    <t>キヤノン</t>
    <phoneticPr fontId="2"/>
  </si>
  <si>
    <t>ＵＤＥＸ－ｉ　ＴｙｐｅⅡ</t>
    <phoneticPr fontId="2"/>
  </si>
  <si>
    <t>スズケン</t>
    <phoneticPr fontId="2"/>
  </si>
  <si>
    <t>Ｒ２．６</t>
    <phoneticPr fontId="2"/>
  </si>
  <si>
    <t>Ｒ２．８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</si>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</sst>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5" fontId="3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vertical="center"/>
    </xf>
    <xf numFmtId="38" fontId="1" fillId="0" borderId="11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8" fontId="0" fillId="0" borderId="7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55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38" fontId="1" fillId="0" borderId="17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8" fontId="0" fillId="5" borderId="12" xfId="1" applyFont="1" applyFill="1" applyBorder="1" applyAlignment="1">
      <alignment vertical="center"/>
    </xf>
    <xf numFmtId="38" fontId="1" fillId="5" borderId="12" xfId="1" applyFont="1" applyFill="1" applyBorder="1" applyAlignment="1">
      <alignment vertical="center"/>
    </xf>
    <xf numFmtId="38" fontId="1" fillId="5" borderId="18" xfId="1" applyFont="1" applyFill="1" applyBorder="1" applyAlignment="1">
      <alignment vertical="center"/>
    </xf>
    <xf numFmtId="55" fontId="3" fillId="5" borderId="12" xfId="0" applyNumberFormat="1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0000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7</xdr:row>
      <xdr:rowOff>238125</xdr:rowOff>
    </xdr:from>
    <xdr:to>
      <xdr:col>4</xdr:col>
      <xdr:colOff>1095374</xdr:colOff>
      <xdr:row>11</xdr:row>
      <xdr:rowOff>133350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714499" y="3476625"/>
          <a:ext cx="3914775" cy="1190625"/>
        </a:xfrm>
        <a:prstGeom prst="wedgeRoundRectCallout">
          <a:avLst>
            <a:gd name="adj1" fmla="val 1573"/>
            <a:gd name="adj2" fmla="val -12293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年度途中で、対象機器が追加になった場合、追加時にお送りする導入内訳書データのこちらのシート</a:t>
          </a:r>
          <a:r>
            <a:rPr kumimoji="1" lang="en-US" altLang="ja-JP" sz="1100"/>
            <a:t>【</a:t>
          </a:r>
          <a:r>
            <a:rPr kumimoji="1" lang="ja-JP" altLang="en-US" sz="1100"/>
            <a:t>対象機器一覧</a:t>
          </a:r>
          <a:r>
            <a:rPr kumimoji="1" lang="en-US" altLang="ja-JP" sz="1100"/>
            <a:t>】</a:t>
          </a:r>
          <a:r>
            <a:rPr kumimoji="1" lang="ja-JP" altLang="en-US" sz="1100"/>
            <a:t>をコピーして貼り付けていただけると、追加の機器が反映されます。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1166812</xdr:colOff>
      <xdr:row>9</xdr:row>
      <xdr:rowOff>80961</xdr:rowOff>
    </xdr:from>
    <xdr:to>
      <xdr:col>5</xdr:col>
      <xdr:colOff>285749</xdr:colOff>
      <xdr:row>13</xdr:row>
      <xdr:rowOff>416718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3833812" y="2724149"/>
          <a:ext cx="3143250" cy="1574007"/>
        </a:xfrm>
        <a:prstGeom prst="wedgeRoundRectCallout">
          <a:avLst>
            <a:gd name="adj1" fmla="val -9381"/>
            <a:gd name="adj2" fmla="val -139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段階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プルダウンとなっていますので、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 u="sng">
              <a:effectLst/>
              <a:latin typeface="+mn-lt"/>
              <a:ea typeface="+mn-ea"/>
              <a:cs typeface="+mn-cs"/>
            </a:rPr>
            <a:t>「メーカー名」</a:t>
          </a:r>
          <a:r>
            <a:rPr kumimoji="1" lang="ja-JP" altLang="en-US" sz="1100" b="1" u="sng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 u="sng"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en-US" sz="1100" b="1" u="sng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 u="sng">
              <a:effectLst/>
              <a:latin typeface="+mn-lt"/>
              <a:ea typeface="+mn-ea"/>
              <a:cs typeface="+mn-cs"/>
            </a:rPr>
            <a:t>「型式」</a:t>
          </a:r>
          <a:r>
            <a:rPr kumimoji="1" lang="ja-JP" altLang="en-US" sz="1100" b="1" u="sng">
              <a:effectLst/>
              <a:latin typeface="+mn-lt"/>
              <a:ea typeface="+mn-ea"/>
              <a:cs typeface="+mn-cs"/>
            </a:rPr>
            <a:t>の順で、</a:t>
          </a:r>
          <a:r>
            <a:rPr kumimoji="1" lang="ja-JP" altLang="en-US" sz="1100" b="0" u="none">
              <a:effectLst/>
              <a:latin typeface="+mn-lt"/>
              <a:ea typeface="+mn-ea"/>
              <a:cs typeface="+mn-cs"/>
            </a:rPr>
            <a:t>プルダウンより選択してください。</a:t>
          </a:r>
          <a:endParaRPr kumimoji="1" lang="en-US" altLang="ja-JP" sz="1100" b="0" u="none"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u="none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機種の追加があった場合は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対象機器一覧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が更新されますのでご注意ください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369092</xdr:colOff>
      <xdr:row>7</xdr:row>
      <xdr:rowOff>133350</xdr:rowOff>
    </xdr:from>
    <xdr:to>
      <xdr:col>9</xdr:col>
      <xdr:colOff>452436</xdr:colOff>
      <xdr:row>11</xdr:row>
      <xdr:rowOff>130968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7060405" y="2157413"/>
          <a:ext cx="3190875" cy="1235868"/>
        </a:xfrm>
        <a:prstGeom prst="wedgeRoundRectCallout">
          <a:avLst>
            <a:gd name="adj1" fmla="val 3504"/>
            <a:gd name="adj2" fmla="val -108081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左欄の取得価格を入力すると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１／２　上限５万円で自動計算されます。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※1,000</a:t>
          </a:r>
          <a:r>
            <a:rPr kumimoji="1" lang="ja-JP" altLang="en-US" sz="1100"/>
            <a:t>円未満切り捨て等の場合は、入力お願いします。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1019175</xdr:colOff>
      <xdr:row>2</xdr:row>
      <xdr:rowOff>209550</xdr:rowOff>
    </xdr:from>
    <xdr:to>
      <xdr:col>8</xdr:col>
      <xdr:colOff>85725</xdr:colOff>
      <xdr:row>5</xdr:row>
      <xdr:rowOff>28575</xdr:rowOff>
    </xdr:to>
    <xdr:sp macro="" textlink="">
      <xdr:nvSpPr>
        <xdr:cNvPr id="10342" name="円/楕円 1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>
          <a:spLocks noChangeArrowheads="1"/>
        </xdr:cNvSpPr>
      </xdr:nvSpPr>
      <xdr:spPr bwMode="auto">
        <a:xfrm>
          <a:off x="7743825" y="1095375"/>
          <a:ext cx="1143000" cy="6858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219075</xdr:rowOff>
    </xdr:from>
    <xdr:to>
      <xdr:col>7</xdr:col>
      <xdr:colOff>28575</xdr:colOff>
      <xdr:row>5</xdr:row>
      <xdr:rowOff>38100</xdr:rowOff>
    </xdr:to>
    <xdr:sp macro="" textlink="">
      <xdr:nvSpPr>
        <xdr:cNvPr id="10345" name="円/楕円 1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>
          <a:spLocks noChangeArrowheads="1"/>
        </xdr:cNvSpPr>
      </xdr:nvSpPr>
      <xdr:spPr bwMode="auto">
        <a:xfrm>
          <a:off x="6696075" y="1104900"/>
          <a:ext cx="1095375" cy="6858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881062</xdr:colOff>
      <xdr:row>11</xdr:row>
      <xdr:rowOff>178593</xdr:rowOff>
    </xdr:from>
    <xdr:to>
      <xdr:col>10</xdr:col>
      <xdr:colOff>1107281</xdr:colOff>
      <xdr:row>13</xdr:row>
      <xdr:rowOff>250031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9644062" y="3440906"/>
          <a:ext cx="2452688" cy="690563"/>
        </a:xfrm>
        <a:prstGeom prst="wedgeRoundRectCallout">
          <a:avLst>
            <a:gd name="adj1" fmla="val 27704"/>
            <a:gd name="adj2" fmla="val -343454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購入先（販売会社）をご記入下さい。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35718</xdr:colOff>
      <xdr:row>6</xdr:row>
      <xdr:rowOff>216692</xdr:rowOff>
    </xdr:from>
    <xdr:to>
      <xdr:col>2</xdr:col>
      <xdr:colOff>714375</xdr:colOff>
      <xdr:row>9</xdr:row>
      <xdr:rowOff>107156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488156" y="1931192"/>
          <a:ext cx="2893219" cy="819152"/>
        </a:xfrm>
        <a:prstGeom prst="wedgeRoundRectCallout">
          <a:avLst>
            <a:gd name="adj1" fmla="val -19446"/>
            <a:gd name="adj2" fmla="val -110677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rtl="0"/>
          <a:r>
            <a:rPr kumimoji="1" lang="ja-JP" altLang="en-US" sz="1100"/>
            <a:t>１事業所につき１台までです。</a:t>
          </a:r>
          <a:endParaRPr kumimoji="1" lang="en-US" altLang="ja-JP" sz="1100"/>
        </a:p>
        <a:p>
          <a:pPr rtl="0"/>
          <a:r>
            <a:rPr kumimoji="1" lang="ja-JP" altLang="en-US" sz="1100"/>
            <a:t>必ず営業所･支店名を入力ください。</a:t>
          </a:r>
        </a:p>
      </xdr:txBody>
    </xdr:sp>
    <xdr:clientData/>
  </xdr:twoCellAnchor>
  <xdr:twoCellAnchor>
    <xdr:from>
      <xdr:col>3</xdr:col>
      <xdr:colOff>0</xdr:colOff>
      <xdr:row>1</xdr:row>
      <xdr:rowOff>202407</xdr:rowOff>
    </xdr:from>
    <xdr:to>
      <xdr:col>5</xdr:col>
      <xdr:colOff>28574</xdr:colOff>
      <xdr:row>5</xdr:row>
      <xdr:rowOff>107157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4012406" y="464345"/>
          <a:ext cx="2707481" cy="1047750"/>
        </a:xfrm>
        <a:prstGeom prst="roundRect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83345</xdr:colOff>
      <xdr:row>1</xdr:row>
      <xdr:rowOff>166688</xdr:rowOff>
    </xdr:from>
    <xdr:to>
      <xdr:col>2</xdr:col>
      <xdr:colOff>1214437</xdr:colOff>
      <xdr:row>5</xdr:row>
      <xdr:rowOff>71438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58306414-A5A3-4418-910D-D0A895FF602F}"/>
            </a:ext>
          </a:extLst>
        </xdr:cNvPr>
        <xdr:cNvSpPr/>
      </xdr:nvSpPr>
      <xdr:spPr bwMode="auto">
        <a:xfrm>
          <a:off x="83345" y="428626"/>
          <a:ext cx="3798092" cy="1047750"/>
        </a:xfrm>
        <a:prstGeom prst="roundRect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pane ySplit="2" topLeftCell="A3" activePane="bottomLeft" state="frozen"/>
      <selection pane="bottomLeft" activeCell="G11" sqref="G11"/>
    </sheetView>
  </sheetViews>
  <sheetFormatPr defaultColWidth="33.625" defaultRowHeight="12" x14ac:dyDescent="0.15"/>
  <cols>
    <col min="1" max="1" width="14.5" style="23" customWidth="1"/>
    <col min="2" max="12" width="15" style="23" customWidth="1"/>
    <col min="13" max="16384" width="33.625" style="23"/>
  </cols>
  <sheetData>
    <row r="1" spans="1:12" ht="25.5" customHeight="1" x14ac:dyDescent="0.15">
      <c r="A1" s="21"/>
      <c r="B1" s="22"/>
    </row>
    <row r="2" spans="1:12" ht="38.25" customHeight="1" x14ac:dyDescent="0.15">
      <c r="A2" s="24" t="s">
        <v>19</v>
      </c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8.25" customHeight="1" x14ac:dyDescent="0.15">
      <c r="A3" s="25" t="s">
        <v>32</v>
      </c>
      <c r="B3" s="26" t="s">
        <v>21</v>
      </c>
      <c r="C3" s="26" t="s">
        <v>22</v>
      </c>
      <c r="D3" s="27" t="s">
        <v>40</v>
      </c>
      <c r="E3" s="27" t="s">
        <v>40</v>
      </c>
      <c r="F3" s="27" t="s">
        <v>40</v>
      </c>
      <c r="G3" s="27" t="s">
        <v>40</v>
      </c>
      <c r="H3" s="27" t="s">
        <v>40</v>
      </c>
      <c r="I3" s="27" t="s">
        <v>40</v>
      </c>
      <c r="J3" s="27" t="s">
        <v>40</v>
      </c>
      <c r="K3" s="27" t="s">
        <v>40</v>
      </c>
      <c r="L3" s="27" t="s">
        <v>40</v>
      </c>
    </row>
    <row r="4" spans="1:12" ht="38.25" customHeight="1" x14ac:dyDescent="0.15">
      <c r="A4" s="28" t="s">
        <v>41</v>
      </c>
      <c r="B4" s="26" t="s">
        <v>33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28</v>
      </c>
      <c r="I4" s="26" t="s">
        <v>29</v>
      </c>
      <c r="J4" s="27" t="s">
        <v>40</v>
      </c>
      <c r="K4" s="27" t="s">
        <v>40</v>
      </c>
      <c r="L4" s="27" t="s">
        <v>40</v>
      </c>
    </row>
    <row r="5" spans="1:12" ht="38.25" customHeight="1" x14ac:dyDescent="0.15">
      <c r="A5" s="25" t="s">
        <v>42</v>
      </c>
      <c r="B5" s="26" t="s">
        <v>43</v>
      </c>
      <c r="C5" s="27" t="s">
        <v>40</v>
      </c>
      <c r="D5" s="27" t="s">
        <v>40</v>
      </c>
      <c r="E5" s="27" t="s">
        <v>40</v>
      </c>
      <c r="F5" s="27" t="s">
        <v>40</v>
      </c>
      <c r="G5" s="27" t="s">
        <v>40</v>
      </c>
      <c r="H5" s="27" t="s">
        <v>40</v>
      </c>
      <c r="I5" s="27" t="s">
        <v>40</v>
      </c>
      <c r="J5" s="27" t="s">
        <v>40</v>
      </c>
      <c r="K5" s="27" t="s">
        <v>40</v>
      </c>
      <c r="L5" s="27" t="s">
        <v>40</v>
      </c>
    </row>
    <row r="6" spans="1:12" ht="38.25" customHeight="1" x14ac:dyDescent="0.15">
      <c r="A6" s="25" t="s">
        <v>44</v>
      </c>
      <c r="B6" s="26" t="s">
        <v>30</v>
      </c>
      <c r="C6" s="27" t="s">
        <v>40</v>
      </c>
      <c r="D6" s="27" t="s">
        <v>40</v>
      </c>
      <c r="E6" s="27" t="s">
        <v>40</v>
      </c>
      <c r="F6" s="27" t="s">
        <v>40</v>
      </c>
      <c r="G6" s="27" t="s">
        <v>40</v>
      </c>
      <c r="H6" s="27" t="s">
        <v>40</v>
      </c>
      <c r="I6" s="27" t="s">
        <v>40</v>
      </c>
      <c r="J6" s="27" t="s">
        <v>40</v>
      </c>
      <c r="K6" s="27" t="s">
        <v>40</v>
      </c>
      <c r="L6" s="27" t="s">
        <v>40</v>
      </c>
    </row>
    <row r="7" spans="1:12" ht="38.25" customHeight="1" x14ac:dyDescent="0.15">
      <c r="A7" s="29" t="s">
        <v>34</v>
      </c>
      <c r="B7" s="26" t="s">
        <v>31</v>
      </c>
      <c r="C7" s="27" t="s">
        <v>40</v>
      </c>
      <c r="D7" s="27" t="s">
        <v>40</v>
      </c>
      <c r="E7" s="27" t="s">
        <v>40</v>
      </c>
      <c r="F7" s="27" t="s">
        <v>40</v>
      </c>
      <c r="G7" s="27" t="s">
        <v>40</v>
      </c>
      <c r="H7" s="27" t="s">
        <v>40</v>
      </c>
      <c r="I7" s="27" t="s">
        <v>40</v>
      </c>
      <c r="J7" s="27" t="s">
        <v>40</v>
      </c>
      <c r="K7" s="27" t="s">
        <v>40</v>
      </c>
      <c r="L7" s="27" t="s">
        <v>40</v>
      </c>
    </row>
    <row r="8" spans="1:12" ht="25.5" customHeight="1" x14ac:dyDescent="0.15"/>
    <row r="9" spans="1:12" ht="25.5" customHeight="1" x14ac:dyDescent="0.15"/>
    <row r="10" spans="1:12" ht="25.5" customHeight="1" x14ac:dyDescent="0.15"/>
    <row r="11" spans="1:12" ht="25.5" customHeight="1" x14ac:dyDescent="0.15"/>
  </sheetData>
  <mergeCells count="1">
    <mergeCell ref="B2:L2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5"/>
  <sheetViews>
    <sheetView tabSelected="1" view="pageBreakPreview" zoomScale="60" zoomScaleNormal="8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RowHeight="13.5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16.125" style="1" customWidth="1"/>
    <col min="5" max="5" width="19.125" style="1" customWidth="1"/>
    <col min="6" max="6" width="13.625" style="1" customWidth="1"/>
    <col min="7" max="7" width="10.5" style="1" hidden="1" customWidth="1" outlineLevel="1"/>
    <col min="8" max="8" width="13.625" style="1" customWidth="1" collapsed="1"/>
    <col min="9" max="9" width="13.625" style="1" customWidth="1"/>
    <col min="10" max="10" width="15.625" style="19" customWidth="1"/>
    <col min="11" max="11" width="15.625" style="1" customWidth="1"/>
    <col min="12" max="16384" width="9" style="1"/>
  </cols>
  <sheetData>
    <row r="1" spans="1:11" ht="20.25" customHeight="1" x14ac:dyDescent="0.15"/>
    <row r="2" spans="1:11" ht="20.25" customHeight="1" x14ac:dyDescent="0.15">
      <c r="A2" s="10" t="s">
        <v>2</v>
      </c>
      <c r="B2" s="44" t="s">
        <v>0</v>
      </c>
      <c r="C2" s="44" t="s">
        <v>1</v>
      </c>
      <c r="D2" s="44" t="s">
        <v>35</v>
      </c>
      <c r="E2" s="44" t="s">
        <v>36</v>
      </c>
      <c r="F2" s="39" t="s">
        <v>9</v>
      </c>
      <c r="G2" s="39" t="s">
        <v>10</v>
      </c>
      <c r="H2" s="45" t="s">
        <v>8</v>
      </c>
      <c r="I2" s="46"/>
      <c r="J2" s="41" t="s">
        <v>11</v>
      </c>
      <c r="K2" s="39" t="s">
        <v>18</v>
      </c>
    </row>
    <row r="3" spans="1:11" ht="20.25" customHeight="1" x14ac:dyDescent="0.15">
      <c r="A3" s="11" t="s">
        <v>3</v>
      </c>
      <c r="B3" s="40"/>
      <c r="C3" s="40"/>
      <c r="D3" s="40"/>
      <c r="E3" s="40"/>
      <c r="F3" s="40"/>
      <c r="G3" s="43"/>
      <c r="H3" s="12" t="s">
        <v>4</v>
      </c>
      <c r="I3" s="12" t="s">
        <v>5</v>
      </c>
      <c r="J3" s="42"/>
      <c r="K3" s="40"/>
    </row>
    <row r="4" spans="1:11" ht="27.75" customHeight="1" x14ac:dyDescent="0.15">
      <c r="A4" s="4">
        <v>1</v>
      </c>
      <c r="B4" s="5"/>
      <c r="C4" s="5"/>
      <c r="D4" s="4"/>
      <c r="E4" s="4"/>
      <c r="F4" s="6"/>
      <c r="G4" s="7">
        <f t="shared" ref="G4:G14" si="0">F4/2</f>
        <v>0</v>
      </c>
      <c r="H4" s="2">
        <f t="shared" ref="H4:H14" si="1">MIN(G4,50000)</f>
        <v>0</v>
      </c>
      <c r="I4" s="2"/>
      <c r="J4" s="20"/>
      <c r="K4" s="3"/>
    </row>
    <row r="5" spans="1:11" ht="27.75" customHeight="1" x14ac:dyDescent="0.15">
      <c r="A5" s="4">
        <v>2</v>
      </c>
      <c r="B5" s="5"/>
      <c r="C5" s="5"/>
      <c r="D5" s="4"/>
      <c r="E5" s="4"/>
      <c r="F5" s="7"/>
      <c r="G5" s="7">
        <f t="shared" si="0"/>
        <v>0</v>
      </c>
      <c r="H5" s="2">
        <f t="shared" si="1"/>
        <v>0</v>
      </c>
      <c r="I5" s="2"/>
      <c r="J5" s="20"/>
      <c r="K5" s="3"/>
    </row>
    <row r="6" spans="1:11" ht="27.75" customHeight="1" x14ac:dyDescent="0.15">
      <c r="A6" s="4">
        <v>3</v>
      </c>
      <c r="B6" s="5"/>
      <c r="C6" s="5"/>
      <c r="D6" s="4"/>
      <c r="E6" s="4"/>
      <c r="F6" s="7"/>
      <c r="G6" s="7">
        <f t="shared" si="0"/>
        <v>0</v>
      </c>
      <c r="H6" s="2">
        <f t="shared" si="1"/>
        <v>0</v>
      </c>
      <c r="I6" s="2"/>
      <c r="J6" s="20"/>
      <c r="K6" s="3"/>
    </row>
    <row r="7" spans="1:11" ht="27.75" customHeight="1" x14ac:dyDescent="0.15">
      <c r="A7" s="4">
        <v>4</v>
      </c>
      <c r="B7" s="5"/>
      <c r="C7" s="5"/>
      <c r="D7" s="4"/>
      <c r="E7" s="4"/>
      <c r="F7" s="7"/>
      <c r="G7" s="7">
        <f t="shared" si="0"/>
        <v>0</v>
      </c>
      <c r="H7" s="2">
        <f t="shared" si="1"/>
        <v>0</v>
      </c>
      <c r="I7" s="30"/>
      <c r="J7" s="20"/>
      <c r="K7" s="9"/>
    </row>
    <row r="8" spans="1:11" ht="27.75" customHeight="1" x14ac:dyDescent="0.15">
      <c r="A8" s="4">
        <v>5</v>
      </c>
      <c r="B8" s="5"/>
      <c r="C8" s="5"/>
      <c r="D8" s="4"/>
      <c r="E8" s="4"/>
      <c r="F8" s="7"/>
      <c r="G8" s="7">
        <f t="shared" si="0"/>
        <v>0</v>
      </c>
      <c r="H8" s="2">
        <f t="shared" si="1"/>
        <v>0</v>
      </c>
      <c r="I8" s="30"/>
      <c r="J8" s="20"/>
      <c r="K8" s="9"/>
    </row>
    <row r="9" spans="1:11" ht="27.75" customHeight="1" x14ac:dyDescent="0.15">
      <c r="A9" s="4">
        <v>6</v>
      </c>
      <c r="B9" s="5"/>
      <c r="C9" s="5"/>
      <c r="D9" s="4"/>
      <c r="E9" s="4"/>
      <c r="F9" s="7"/>
      <c r="G9" s="7">
        <f t="shared" si="0"/>
        <v>0</v>
      </c>
      <c r="H9" s="2">
        <f t="shared" si="1"/>
        <v>0</v>
      </c>
      <c r="I9" s="30"/>
      <c r="J9" s="20"/>
      <c r="K9" s="9"/>
    </row>
    <row r="10" spans="1:11" ht="27.75" customHeight="1" x14ac:dyDescent="0.15">
      <c r="A10" s="4">
        <v>7</v>
      </c>
      <c r="B10" s="5"/>
      <c r="C10" s="5"/>
      <c r="D10" s="4"/>
      <c r="E10" s="4"/>
      <c r="F10" s="7"/>
      <c r="G10" s="7">
        <f t="shared" si="0"/>
        <v>0</v>
      </c>
      <c r="H10" s="2">
        <f t="shared" si="1"/>
        <v>0</v>
      </c>
      <c r="I10" s="30"/>
      <c r="J10" s="20"/>
      <c r="K10" s="9"/>
    </row>
    <row r="11" spans="1:11" ht="27.75" customHeight="1" x14ac:dyDescent="0.15">
      <c r="A11" s="4">
        <v>8</v>
      </c>
      <c r="B11" s="5"/>
      <c r="C11" s="5"/>
      <c r="D11" s="4"/>
      <c r="E11" s="4"/>
      <c r="F11" s="7"/>
      <c r="G11" s="7">
        <f t="shared" si="0"/>
        <v>0</v>
      </c>
      <c r="H11" s="2">
        <f t="shared" si="1"/>
        <v>0</v>
      </c>
      <c r="I11" s="30"/>
      <c r="J11" s="20"/>
      <c r="K11" s="9"/>
    </row>
    <row r="12" spans="1:11" ht="27.75" customHeight="1" x14ac:dyDescent="0.15">
      <c r="A12" s="4">
        <v>9</v>
      </c>
      <c r="B12" s="5"/>
      <c r="C12" s="5"/>
      <c r="D12" s="4"/>
      <c r="E12" s="4"/>
      <c r="F12" s="7"/>
      <c r="G12" s="7">
        <f t="shared" si="0"/>
        <v>0</v>
      </c>
      <c r="H12" s="2">
        <f t="shared" si="1"/>
        <v>0</v>
      </c>
      <c r="I12" s="30"/>
      <c r="J12" s="20"/>
      <c r="K12" s="9"/>
    </row>
    <row r="13" spans="1:11" ht="27.75" customHeight="1" thickBot="1" x14ac:dyDescent="0.2">
      <c r="A13" s="31">
        <v>10</v>
      </c>
      <c r="B13" s="32"/>
      <c r="C13" s="32"/>
      <c r="D13" s="31"/>
      <c r="E13" s="31"/>
      <c r="F13" s="33"/>
      <c r="G13" s="33">
        <f t="shared" si="0"/>
        <v>0</v>
      </c>
      <c r="H13" s="34">
        <f t="shared" si="1"/>
        <v>0</v>
      </c>
      <c r="I13" s="37"/>
      <c r="J13" s="35"/>
      <c r="K13" s="36"/>
    </row>
    <row r="14" spans="1:11" ht="46.5" customHeight="1" x14ac:dyDescent="0.15">
      <c r="A14" s="52" t="s">
        <v>47</v>
      </c>
      <c r="B14" s="53"/>
      <c r="C14" s="53"/>
      <c r="D14" s="53"/>
      <c r="E14" s="54"/>
      <c r="F14" s="55">
        <f>SUM(F4:F13)</f>
        <v>0</v>
      </c>
      <c r="G14" s="55">
        <f t="shared" si="0"/>
        <v>0</v>
      </c>
      <c r="H14" s="56">
        <f>MIN(G14,50000)</f>
        <v>0</v>
      </c>
      <c r="I14" s="57"/>
      <c r="J14" s="58"/>
      <c r="K14" s="59"/>
    </row>
    <row r="15" spans="1:11" ht="27.75" customHeight="1" x14ac:dyDescent="0.15">
      <c r="A15" s="1" t="s">
        <v>7</v>
      </c>
      <c r="B15" s="1" t="s">
        <v>7</v>
      </c>
      <c r="H15" s="8"/>
      <c r="I15" s="8"/>
    </row>
  </sheetData>
  <mergeCells count="10">
    <mergeCell ref="A14:E14"/>
    <mergeCell ref="K2:K3"/>
    <mergeCell ref="J2:J3"/>
    <mergeCell ref="F2:F3"/>
    <mergeCell ref="G2:G3"/>
    <mergeCell ref="B2:B3"/>
    <mergeCell ref="C2:C3"/>
    <mergeCell ref="D2:D3"/>
    <mergeCell ref="H2:I2"/>
    <mergeCell ref="E2:E3"/>
  </mergeCells>
  <phoneticPr fontId="2"/>
  <dataValidations count="2">
    <dataValidation type="list" allowBlank="1" showInputMessage="1" showErrorMessage="1" sqref="D4:D13" xr:uid="{00000000-0002-0000-0100-000000000000}">
      <formula1>メーカー名</formula1>
    </dataValidation>
    <dataValidation type="list" allowBlank="1" showInputMessage="1" showErrorMessage="1" sqref="E4:E13" xr:uid="{00000000-0002-0000-0100-000001000000}">
      <formula1>INDIRECT(D4)</formula1>
    </dataValidation>
  </dataValidations>
  <pageMargins left="0.74803149606299213" right="0.74803149606299213" top="1.3779527559055118" bottom="0.59055118110236227" header="0.9055118110236221" footer="0.51181102362204722"/>
  <pageSetup paperSize="9" scale="83" orientation="landscape" r:id="rId1"/>
  <headerFooter alignWithMargins="0">
    <oddHeader>&amp;L&amp;14別紙&amp;C&amp;16令和２年度血圧計導入内訳書</oddHeader>
  </headerFooter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14"/>
  <sheetViews>
    <sheetView view="pageBreakPreview" zoomScale="80" zoomScaleNormal="80" zoomScaleSheetLayoutView="80" workbookViewId="0">
      <selection activeCell="I13" sqref="I13"/>
    </sheetView>
  </sheetViews>
  <sheetFormatPr defaultRowHeight="13.5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16.125" style="1" customWidth="1"/>
    <col min="5" max="5" width="19.125" style="1" customWidth="1"/>
    <col min="6" max="6" width="13.625" style="1" customWidth="1"/>
    <col min="7" max="7" width="10.5" style="1" hidden="1" customWidth="1" outlineLevel="1"/>
    <col min="8" max="8" width="13.625" style="1" customWidth="1" collapsed="1"/>
    <col min="9" max="9" width="13.625" style="1" customWidth="1"/>
    <col min="10" max="11" width="15.625" style="1" customWidth="1"/>
    <col min="12" max="12" width="16.375" style="13" customWidth="1"/>
    <col min="13" max="16384" width="9" style="1"/>
  </cols>
  <sheetData>
    <row r="1" spans="1:12" ht="20.25" customHeight="1" x14ac:dyDescent="0.15"/>
    <row r="2" spans="1:12" ht="20.25" customHeight="1" x14ac:dyDescent="0.15">
      <c r="A2" s="10" t="s">
        <v>2</v>
      </c>
      <c r="B2" s="44" t="s">
        <v>0</v>
      </c>
      <c r="C2" s="44" t="s">
        <v>1</v>
      </c>
      <c r="D2" s="44" t="s">
        <v>35</v>
      </c>
      <c r="E2" s="44" t="s">
        <v>36</v>
      </c>
      <c r="F2" s="39" t="s">
        <v>15</v>
      </c>
      <c r="G2" s="39" t="s">
        <v>10</v>
      </c>
      <c r="H2" s="45" t="s">
        <v>8</v>
      </c>
      <c r="I2" s="46"/>
      <c r="J2" s="51" t="s">
        <v>11</v>
      </c>
      <c r="K2" s="50" t="s">
        <v>18</v>
      </c>
      <c r="L2" s="14"/>
    </row>
    <row r="3" spans="1:12" ht="20.25" customHeight="1" x14ac:dyDescent="0.15">
      <c r="A3" s="11" t="s">
        <v>3</v>
      </c>
      <c r="B3" s="40"/>
      <c r="C3" s="40"/>
      <c r="D3" s="40"/>
      <c r="E3" s="40"/>
      <c r="F3" s="40"/>
      <c r="G3" s="43"/>
      <c r="H3" s="12" t="s">
        <v>4</v>
      </c>
      <c r="I3" s="12" t="s">
        <v>5</v>
      </c>
      <c r="J3" s="40"/>
      <c r="K3" s="40"/>
      <c r="L3" s="15"/>
    </row>
    <row r="4" spans="1:12" ht="24" customHeight="1" x14ac:dyDescent="0.15">
      <c r="A4" s="4">
        <v>1</v>
      </c>
      <c r="B4" s="5" t="s">
        <v>12</v>
      </c>
      <c r="C4" s="5" t="s">
        <v>6</v>
      </c>
      <c r="D4" s="4" t="s">
        <v>38</v>
      </c>
      <c r="E4" s="4" t="s">
        <v>39</v>
      </c>
      <c r="F4" s="6">
        <v>175000</v>
      </c>
      <c r="G4" s="7">
        <f>F4/2</f>
        <v>87500</v>
      </c>
      <c r="H4" s="2">
        <f>MIN(G4,50000)</f>
        <v>50000</v>
      </c>
      <c r="I4" s="30">
        <v>0</v>
      </c>
      <c r="J4" s="20" t="s">
        <v>45</v>
      </c>
      <c r="K4" s="17" t="s">
        <v>17</v>
      </c>
      <c r="L4" s="16"/>
    </row>
    <row r="5" spans="1:12" ht="24" customHeight="1" x14ac:dyDescent="0.15">
      <c r="A5" s="4">
        <v>2</v>
      </c>
      <c r="B5" s="5" t="s">
        <v>13</v>
      </c>
      <c r="C5" s="5" t="s">
        <v>14</v>
      </c>
      <c r="D5" s="4" t="s">
        <v>37</v>
      </c>
      <c r="E5" s="4" t="s">
        <v>22</v>
      </c>
      <c r="F5" s="7">
        <v>95000</v>
      </c>
      <c r="G5" s="7">
        <f t="shared" ref="G5:G14" si="0">F5/2</f>
        <v>47500</v>
      </c>
      <c r="H5" s="2">
        <f t="shared" ref="H5:H14" si="1">MIN(G5,50000)</f>
        <v>47500</v>
      </c>
      <c r="I5" s="30">
        <v>0</v>
      </c>
      <c r="J5" s="20" t="s">
        <v>46</v>
      </c>
      <c r="K5" s="17" t="s">
        <v>16</v>
      </c>
      <c r="L5" s="16"/>
    </row>
    <row r="6" spans="1:12" ht="24" customHeight="1" x14ac:dyDescent="0.15">
      <c r="A6" s="4">
        <v>3</v>
      </c>
      <c r="B6" s="5"/>
      <c r="C6" s="5"/>
      <c r="D6" s="4"/>
      <c r="E6" s="4"/>
      <c r="F6" s="7"/>
      <c r="G6" s="7">
        <f t="shared" si="0"/>
        <v>0</v>
      </c>
      <c r="H6" s="2">
        <f t="shared" si="1"/>
        <v>0</v>
      </c>
      <c r="I6" s="30"/>
      <c r="J6" s="3"/>
      <c r="K6" s="17"/>
      <c r="L6" s="16"/>
    </row>
    <row r="7" spans="1:12" ht="24" customHeight="1" x14ac:dyDescent="0.15">
      <c r="A7" s="4">
        <v>4</v>
      </c>
      <c r="B7" s="5"/>
      <c r="C7" s="5"/>
      <c r="D7" s="4"/>
      <c r="E7" s="4"/>
      <c r="F7" s="7"/>
      <c r="G7" s="7">
        <f t="shared" si="0"/>
        <v>0</v>
      </c>
      <c r="H7" s="2">
        <f t="shared" si="1"/>
        <v>0</v>
      </c>
      <c r="I7" s="30"/>
      <c r="J7" s="9"/>
      <c r="K7" s="18"/>
      <c r="L7" s="16"/>
    </row>
    <row r="8" spans="1:12" ht="24" customHeight="1" x14ac:dyDescent="0.15">
      <c r="A8" s="4">
        <v>5</v>
      </c>
      <c r="B8" s="5"/>
      <c r="C8" s="5"/>
      <c r="D8" s="4"/>
      <c r="E8" s="4"/>
      <c r="F8" s="7"/>
      <c r="G8" s="7">
        <f t="shared" si="0"/>
        <v>0</v>
      </c>
      <c r="H8" s="2">
        <f t="shared" si="1"/>
        <v>0</v>
      </c>
      <c r="I8" s="30"/>
      <c r="J8" s="9"/>
      <c r="K8" s="18"/>
      <c r="L8" s="16"/>
    </row>
    <row r="9" spans="1:12" ht="24" customHeight="1" x14ac:dyDescent="0.15">
      <c r="A9" s="4">
        <v>6</v>
      </c>
      <c r="B9" s="5"/>
      <c r="C9" s="5"/>
      <c r="D9" s="4"/>
      <c r="E9" s="4"/>
      <c r="F9" s="7"/>
      <c r="G9" s="7">
        <f t="shared" si="0"/>
        <v>0</v>
      </c>
      <c r="H9" s="2">
        <f t="shared" si="1"/>
        <v>0</v>
      </c>
      <c r="I9" s="30"/>
      <c r="J9" s="9"/>
      <c r="K9" s="18"/>
      <c r="L9" s="16"/>
    </row>
    <row r="10" spans="1:12" ht="24" customHeight="1" x14ac:dyDescent="0.15">
      <c r="A10" s="4">
        <v>7</v>
      </c>
      <c r="B10" s="5"/>
      <c r="C10" s="5"/>
      <c r="D10" s="4"/>
      <c r="E10" s="4"/>
      <c r="F10" s="7"/>
      <c r="G10" s="7">
        <f t="shared" si="0"/>
        <v>0</v>
      </c>
      <c r="H10" s="2">
        <f t="shared" si="1"/>
        <v>0</v>
      </c>
      <c r="I10" s="30"/>
      <c r="J10" s="9"/>
      <c r="K10" s="18"/>
      <c r="L10" s="16"/>
    </row>
    <row r="11" spans="1:12" ht="24" customHeight="1" x14ac:dyDescent="0.15">
      <c r="A11" s="4">
        <v>8</v>
      </c>
      <c r="B11" s="5"/>
      <c r="C11" s="5"/>
      <c r="D11" s="4"/>
      <c r="E11" s="4"/>
      <c r="F11" s="7"/>
      <c r="G11" s="7">
        <f t="shared" si="0"/>
        <v>0</v>
      </c>
      <c r="H11" s="2">
        <f t="shared" si="1"/>
        <v>0</v>
      </c>
      <c r="I11" s="30"/>
      <c r="J11" s="9"/>
      <c r="K11" s="18"/>
      <c r="L11" s="16"/>
    </row>
    <row r="12" spans="1:12" ht="24" customHeight="1" x14ac:dyDescent="0.15">
      <c r="A12" s="4">
        <v>9</v>
      </c>
      <c r="B12" s="5"/>
      <c r="C12" s="5"/>
      <c r="D12" s="4"/>
      <c r="E12" s="4"/>
      <c r="F12" s="7"/>
      <c r="G12" s="7">
        <f t="shared" si="0"/>
        <v>0</v>
      </c>
      <c r="H12" s="2">
        <f t="shared" si="1"/>
        <v>0</v>
      </c>
      <c r="I12" s="30"/>
      <c r="J12" s="9"/>
      <c r="K12" s="18"/>
      <c r="L12" s="16"/>
    </row>
    <row r="13" spans="1:12" ht="24" customHeight="1" x14ac:dyDescent="0.15">
      <c r="A13" s="4">
        <v>10</v>
      </c>
      <c r="B13" s="5"/>
      <c r="C13" s="5"/>
      <c r="D13" s="4"/>
      <c r="E13" s="4"/>
      <c r="F13" s="7"/>
      <c r="G13" s="7">
        <f t="shared" si="0"/>
        <v>0</v>
      </c>
      <c r="H13" s="2">
        <f t="shared" si="1"/>
        <v>0</v>
      </c>
      <c r="I13" s="30"/>
      <c r="J13" s="9"/>
      <c r="K13" s="18"/>
      <c r="L13" s="16"/>
    </row>
    <row r="14" spans="1:12" ht="39.75" customHeight="1" x14ac:dyDescent="0.15">
      <c r="A14" s="47" t="s">
        <v>47</v>
      </c>
      <c r="B14" s="48"/>
      <c r="C14" s="48"/>
      <c r="D14" s="48"/>
      <c r="E14" s="49"/>
      <c r="F14" s="7"/>
      <c r="G14" s="7">
        <f t="shared" si="0"/>
        <v>0</v>
      </c>
      <c r="H14" s="2">
        <f t="shared" si="1"/>
        <v>0</v>
      </c>
      <c r="I14" s="30"/>
      <c r="J14" s="9"/>
      <c r="K14" s="18"/>
      <c r="L14" s="16"/>
    </row>
  </sheetData>
  <mergeCells count="10">
    <mergeCell ref="A14:E14"/>
    <mergeCell ref="K2:K3"/>
    <mergeCell ref="J2:J3"/>
    <mergeCell ref="B2:B3"/>
    <mergeCell ref="C2:C3"/>
    <mergeCell ref="D2:D3"/>
    <mergeCell ref="F2:F3"/>
    <mergeCell ref="G2:G3"/>
    <mergeCell ref="H2:I2"/>
    <mergeCell ref="E2:E3"/>
  </mergeCells>
  <phoneticPr fontId="2"/>
  <dataValidations count="2">
    <dataValidation type="list" allowBlank="1" showInputMessage="1" showErrorMessage="1" sqref="D4:D13" xr:uid="{00000000-0002-0000-0200-000000000000}">
      <formula1>メーカー名</formula1>
    </dataValidation>
    <dataValidation type="list" allowBlank="1" showInputMessage="1" showErrorMessage="1" sqref="E4:E13" xr:uid="{00000000-0002-0000-0200-000001000000}">
      <formula1>INDIRECT(D4)</formula1>
    </dataValidation>
  </dataValidations>
  <pageMargins left="0.74803149606299213" right="0.74803149606299213" top="1.3779527559055118" bottom="0.59055118110236227" header="0.9055118110236221" footer="0.51181102362204722"/>
  <pageSetup paperSize="9" scale="82" orientation="landscape" r:id="rId1"/>
  <headerFooter alignWithMargins="0">
    <oddHeader>&amp;L&amp;14別紙&amp;C&amp;16令和２年度血圧計導入内訳書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対象機器一覧</vt:lpstr>
      <vt:lpstr>【様式２】令和２年度血圧計導入内訳書</vt:lpstr>
      <vt:lpstr>【様式２】令和２年度血圧計内訳書 (記入例)</vt:lpstr>
      <vt:lpstr>【様式２】令和２年度血圧計導入内訳書!Print_Area</vt:lpstr>
      <vt:lpstr>【様式２】令和２年度血圧計導入内訳書!Print_Titles</vt:lpstr>
      <vt:lpstr>エー・アンド・デイ</vt:lpstr>
      <vt:lpstr>オムロン</vt:lpstr>
      <vt:lpstr>キヤノン</vt:lpstr>
      <vt:lpstr>スズケン</vt:lpstr>
      <vt:lpstr>タニタ</vt:lpstr>
      <vt:lpstr>メーカー名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satokyo</cp:lastModifiedBy>
  <cp:lastPrinted>2020-05-28T03:12:40Z</cp:lastPrinted>
  <dcterms:created xsi:type="dcterms:W3CDTF">2006-02-02T01:54:25Z</dcterms:created>
  <dcterms:modified xsi:type="dcterms:W3CDTF">2020-05-28T03:15:10Z</dcterms:modified>
</cp:coreProperties>
</file>